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0070cb60e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123b1aa982324610"/>
    <x:sheet xmlns:r="http://schemas.openxmlformats.org/officeDocument/2006/relationships" name="Work records" sheetId="2" r:id="R5735698caa4a463d"/>
    <x:sheet xmlns:r="http://schemas.openxmlformats.org/officeDocument/2006/relationships" name="Cost estimate" sheetId="3" r:id="R0f924965d5ec48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6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  <x:font>
      <x:b/>
      <x:sz val="17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  <x:fill>
      <x:patternFill patternType="solid">
        <x:fgColor rgb="FFFFF2D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4" fillId="4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f315b47764932" /><Relationship Type="http://schemas.openxmlformats.org/officeDocument/2006/relationships/theme" Target="/xl/theme/theme1.xml" Id="R52ff182c234541e7" /><Relationship Type="http://schemas.openxmlformats.org/officeDocument/2006/relationships/sharedStrings" Target="/xl/sharedStrings.xml" Id="Rad1d84cf5e2e4e0d" /><Relationship Type="http://schemas.openxmlformats.org/officeDocument/2006/relationships/worksheet" Target="/xl/worksheets/sheet1.xml" Id="R123b1aa982324610" /><Relationship Type="http://schemas.openxmlformats.org/officeDocument/2006/relationships/worksheet" Target="/xl/worksheets/sheet2.xml" Id="R5735698caa4a463d" /><Relationship Type="http://schemas.openxmlformats.org/officeDocument/2006/relationships/worksheet" Target="/xl/worksheets/sheet3.xml" Id="R0f924965d5ec489d" /></Relationships>
</file>

<file path=xl/tables/table1.xml><?xml version="1.0" encoding="utf-8"?>
<x:table xmlns:x="http://schemas.openxmlformats.org/spreadsheetml/2006/main" id="1" name="WorkRecords" displayName="WorkRecords" ref="A5:H25" headerRowCount="1" totalsRowCount="0" totalsRowShown="0">
  <x:autoFilter ref="A5:H25"/>
  <x:tableColumns count="8">
    <x:tableColumn id="1" name="Requirement"/>
    <x:tableColumn id="2" name="Owner"/>
    <x:tableColumn id="3" name="Bid scope"/>
    <x:tableColumn id="4" name="Evidence"/>
    <x:tableColumn id="5" name="Gap"/>
    <x:tableColumn id="6" name="Decision"/>
    <x:tableColumn id="7" name="Acceptance test"/>
    <x:tableColumn id="8" name="Exit condi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84572c48b5e4f46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Secure IT procurement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Requirement</x:v>
      </x:c>
      <x:c r="B5" s="7" t="str">
        <x:v>Owner</x:v>
      </x:c>
      <x:c r="C5" s="7" t="str">
        <x:v>Bid scope</x:v>
      </x:c>
      <x:c r="D5" s="7" t="str">
        <x:v>Evidence</x:v>
      </x:c>
      <x:c r="E5" s="7" t="str">
        <x:v>Gap</x:v>
      </x:c>
      <x:c r="F5" s="7" t="str">
        <x:v>Decision</x:v>
      </x:c>
      <x:c r="G5" s="7" t="str">
        <x:v>Acceptance test</x:v>
      </x:c>
      <x:c r="H5" s="7" t="str">
        <x:v>Exit condition</x:v>
      </x:c>
    </x:row>
    <x:row r="6" ht="105" customHeight="1">
      <x:c r="A6" s="3" t="str">
        <x:v>BUY-001</x:v>
      </x:c>
      <x:c r="B6" s="3" t="str">
        <x:v>Example service owner</x:v>
      </x:c>
      <x:c r="C6" s="3" t="str">
        <x:v>SaaS + support</x:v>
      </x:c>
      <x:c r="D6" s="3" t="str">
        <x:v>Fictional pilot report</x:v>
      </x:c>
      <x:c r="E6" s="3" t="str">
        <x:v>Permission export missing</x:v>
      </x:c>
      <x:c r="F6" s="3" t="str">
        <x:v>Conditional; not accepted</x:v>
      </x:c>
      <x:c r="G6" s="3" t="str">
        <x:v>Restore with permissions pending</x:v>
      </x:c>
      <x:c r="H6" s="3" t="str">
        <x:v>Data + permissions + deletion record</x:v>
      </x:c>
    </x:row>
    <x:row r="7" ht="28" customHeight="1">
      <x:c r="A7" s="3"/>
      <x:c r="B7" s="3"/>
      <x:c r="C7" s="3"/>
      <x:c r="D7" s="3"/>
      <x:c r="E7" s="3"/>
      <x:c r="F7" s="3"/>
      <x:c r="G7" s="3"/>
      <x:c r="H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  <x:c r="G8" s="6"/>
      <x:c r="H8" s="6"/>
    </x:row>
    <x:row r="9" ht="30" customHeight="1">
      <x:c r="A9" s="3" t="str">
        <x:v>1. Requirements defined before bidding.</x:v>
      </x:c>
      <x:c r="B9" s="3"/>
      <x:c r="C9" s="3"/>
      <x:c r="D9" s="3"/>
      <x:c r="E9" s="3"/>
      <x:c r="F9" s="3"/>
      <x:c r="G9" s="3"/>
      <x:c r="H9" s="3"/>
    </x:row>
    <x:row r="10" ht="30" customHeight="1">
      <x:c r="A10" s="3" t="str">
        <x:v>2. Cost periods and assumptions match.</x:v>
      </x:c>
      <x:c r="B10" s="3"/>
      <x:c r="C10" s="3"/>
      <x:c r="D10" s="3"/>
      <x:c r="E10" s="3"/>
      <x:c r="F10" s="3"/>
      <x:c r="G10" s="3"/>
      <x:c r="H10" s="3"/>
    </x:row>
    <x:row r="11" ht="30" customHeight="1">
      <x:c r="A11" s="3" t="str">
        <x:v>3. Critical gaps have owners.</x:v>
      </x:c>
      <x:c r="B11" s="3"/>
      <x:c r="C11" s="3"/>
      <x:c r="D11" s="3"/>
      <x:c r="E11" s="3"/>
      <x:c r="F11" s="3"/>
      <x:c r="G11" s="3"/>
      <x:c r="H11" s="3"/>
    </x:row>
    <x:row r="12" ht="30" customHeight="1">
      <x:c r="A12" s="3" t="str">
        <x:v>4. No closure before exit and acceptance testing.</x:v>
      </x:c>
      <x:c r="B12" s="3"/>
      <x:c r="C12" s="3"/>
      <x:c r="D12" s="3"/>
      <x:c r="E12" s="3"/>
      <x:c r="F12" s="3"/>
      <x:c r="G12" s="3"/>
      <x:c r="H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  <x:c r="G14" s="6"/>
      <x:c r="H14" s="6"/>
    </x:row>
    <x:row r="15" ht="38" customHeight="1">
      <x:c r="A15" s="3" t="str">
        <x:v>Define the need: Requirements and acceptance criteria</x:v>
      </x:c>
      <x:c r="B15" s="3"/>
      <x:c r="C15" s="3"/>
      <x:c r="D15" s="3"/>
      <x:c r="E15" s="3"/>
      <x:c r="F15" s="3"/>
      <x:c r="G15" s="3"/>
      <x:c r="H15" s="3"/>
    </x:row>
    <x:row r="16" ht="38" customHeight="1">
      <x:c r="A16" s="3" t="str">
        <x:v>Validate the supplier: Scoped due diligence and gaps</x:v>
      </x:c>
      <x:c r="B16" s="3"/>
      <x:c r="C16" s="3"/>
      <x:c r="D16" s="3"/>
      <x:c r="E16" s="3"/>
      <x:c r="F16" s="3"/>
      <x:c r="G16" s="3"/>
      <x:c r="H16" s="3"/>
    </x:row>
    <x:row r="17" ht="38" customHeight="1">
      <x:c r="A17" s="3" t="str">
        <x:v>Compare cost: Assumptions and comparable cost table</x:v>
      </x:c>
      <x:c r="B17" s="3"/>
      <x:c r="C17" s="3"/>
      <x:c r="D17" s="3"/>
      <x:c r="E17" s="3"/>
      <x:c r="F17" s="3"/>
      <x:c r="G17" s="3"/>
      <x:c r="H17" s="3"/>
    </x:row>
    <x:row r="18" ht="38" customHeight="1">
      <x:c r="A18" s="3" t="str">
        <x:v>Make the contract actionable: Contract terms with owners and timing</x:v>
      </x:c>
      <x:c r="B18" s="3"/>
      <x:c r="C18" s="3"/>
      <x:c r="D18" s="3"/>
      <x:c r="E18" s="3"/>
      <x:c r="F18" s="3"/>
      <x:c r="G18" s="3"/>
      <x:c r="H18" s="3"/>
    </x:row>
    <x:row r="19" ht="38" customHeight="1">
      <x:c r="A19" s="3" t="str">
        <x:v>Test acceptance and exit: Pilot test, open actions and exit record</x:v>
      </x:c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  <x:row r="21" ht="30" customHeight="1">
      <x:c r="A21" s="3" t="str">
        <x:v>Official sources</x:v>
      </x:c>
      <x:c r="B21" s="3"/>
      <x:c r="C21" s="3"/>
      <x:c r="D21" s="3"/>
      <x:c r="E21" s="3"/>
      <x:c r="F21" s="3"/>
      <x:c r="G21" s="3"/>
      <x:c r="H21" s="3"/>
    </x:row>
    <x:row r="22" ht="28" customHeight="1">
      <x:c r="A22" s="3" t="str">
        <x:v>NIST SP 800-161 Rev. 1, November 2024 update</x:v>
      </x:c>
      <x:c r="B22" s="3"/>
      <x:c r="C22" s="3"/>
      <x:c r="D22" s="3"/>
      <x:c r="E22" s="3"/>
      <x:c r="F22" s="3"/>
      <x:c r="G22" s="3"/>
      <x:c r="H22" s="3"/>
    </x:row>
    <x:row r="23" ht="38" customHeight="1">
      <x:c r="A23" s="3" t="str">
        <x:v>https://csrc.nist.gov/pubs/sp/800/161/r1/upd1/final</x:v>
      </x:c>
      <x:c r="B23" s="3"/>
      <x:c r="C23" s="3"/>
      <x:c r="D23" s="3"/>
      <x:c r="E23" s="3"/>
      <x:c r="F23" s="3"/>
      <x:c r="G23" s="3"/>
      <x:c r="H23" s="3"/>
    </x:row>
    <x:row r="24" ht="28" customHeight="1">
      <x:c r="A24" s="3" t="str">
        <x:v>ENISA — Procurement guidelines for hospitals, July 2026</x:v>
      </x:c>
      <x:c r="B24" s="3"/>
      <x:c r="C24" s="3"/>
      <x:c r="D24" s="3"/>
      <x:c r="E24" s="3"/>
      <x:c r="F24" s="3"/>
      <x:c r="G24" s="3"/>
      <x:c r="H24" s="3"/>
    </x:row>
    <x:row r="25" ht="38" customHeight="1">
      <x:c r="A25" s="3" t="str">
        <x:v>https://www.enisa.europa.eu/publications/procurement-guidelines-for-the-cybersecurity-of-hospitals-and-healthcare-providers</x:v>
      </x:c>
      <x:c r="B25" s="3"/>
      <x:c r="C25" s="3"/>
      <x:c r="D25" s="3"/>
      <x:c r="E25" s="3"/>
      <x:c r="F25" s="3"/>
      <x:c r="G25" s="3"/>
      <x:c r="H25" s="3"/>
    </x:row>
    <x:row r="26" ht="30" customHeight="1">
      <x:c r="A26" s="3" t="str">
        <x:v>https://secnet.work/learn/toolkits/secure-procurement</x:v>
      </x:c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8:H8"/>
    <x:mergeCell ref="A9:H9"/>
    <x:mergeCell ref="A10:H10"/>
    <x:mergeCell ref="A11:H11"/>
    <x:mergeCell ref="A12:H12"/>
    <x:mergeCell ref="A14:H14"/>
    <x:mergeCell ref="A15:H15"/>
    <x:mergeCell ref="A16:H16"/>
    <x:mergeCell ref="A17:H17"/>
    <x:mergeCell ref="A18:H18"/>
    <x:mergeCell ref="A19:H19"/>
    <x:mergeCell ref="A21:H21"/>
    <x:mergeCell ref="A22:H22"/>
    <x:mergeCell ref="A23:H23"/>
    <x:mergeCell ref="A24:H24"/>
    <x:mergeCell ref="A25:H25"/>
    <x:mergeCell ref="A26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Secure IT procurement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Requirement</x:v>
      </x:c>
      <x:c r="B5" s="7" t="str">
        <x:v>Owner</x:v>
      </x:c>
      <x:c r="C5" s="7" t="str">
        <x:v>Bid scope</x:v>
      </x:c>
      <x:c r="D5" s="7" t="str">
        <x:v>Evidence</x:v>
      </x:c>
      <x:c r="E5" s="7" t="str">
        <x:v>Gap</x:v>
      </x:c>
      <x:c r="F5" s="7" t="str">
        <x:v>Decision</x:v>
      </x:c>
      <x:c r="G5" s="7" t="str">
        <x:v>Acceptance test</x:v>
      </x:c>
      <x:c r="H5" s="7" t="str">
        <x:v>Exit condition</x:v>
      </x:c>
    </x:row>
    <x:row r="6" ht="40" customHeight="1">
      <x:c r="A6" s="8"/>
      <x:c r="B6" s="8"/>
      <x:c r="C6" s="8"/>
      <x:c r="D6" s="8"/>
      <x:c r="E6" s="8"/>
      <x:c r="F6" s="8"/>
      <x:c r="G6" s="8"/>
      <x:c r="H6" s="8"/>
    </x:row>
    <x:row r="7" ht="40" customHeight="1">
      <x:c r="A7" s="8"/>
      <x:c r="B7" s="8"/>
      <x:c r="C7" s="8"/>
      <x:c r="D7" s="8"/>
      <x:c r="E7" s="8"/>
      <x:c r="F7" s="8"/>
      <x:c r="G7" s="8"/>
      <x:c r="H7" s="8"/>
    </x:row>
    <x:row r="8" ht="40" customHeight="1">
      <x:c r="A8" s="8"/>
      <x:c r="B8" s="8"/>
      <x:c r="C8" s="8"/>
      <x:c r="D8" s="8"/>
      <x:c r="E8" s="8"/>
      <x:c r="F8" s="8"/>
      <x:c r="G8" s="8"/>
      <x:c r="H8" s="8"/>
    </x:row>
    <x:row r="9" ht="40" customHeight="1">
      <x:c r="A9" s="8"/>
      <x:c r="B9" s="8"/>
      <x:c r="C9" s="8"/>
      <x:c r="D9" s="8"/>
      <x:c r="E9" s="8"/>
      <x:c r="F9" s="8"/>
      <x:c r="G9" s="8"/>
      <x:c r="H9" s="8"/>
    </x:row>
    <x:row r="10" ht="40" customHeight="1">
      <x:c r="A10" s="8"/>
      <x:c r="B10" s="8"/>
      <x:c r="C10" s="8"/>
      <x:c r="D10" s="8"/>
      <x:c r="E10" s="8"/>
      <x:c r="F10" s="8"/>
      <x:c r="G10" s="8"/>
      <x:c r="H10" s="8"/>
    </x:row>
    <x:row r="11" ht="40" customHeight="1">
      <x:c r="A11" s="8"/>
      <x:c r="B11" s="8"/>
      <x:c r="C11" s="8"/>
      <x:c r="D11" s="8"/>
      <x:c r="E11" s="8"/>
      <x:c r="F11" s="8"/>
      <x:c r="G11" s="8"/>
      <x:c r="H11" s="8"/>
    </x:row>
    <x:row r="12" ht="40" customHeight="1">
      <x:c r="A12" s="8"/>
      <x:c r="B12" s="8"/>
      <x:c r="C12" s="8"/>
      <x:c r="D12" s="8"/>
      <x:c r="E12" s="8"/>
      <x:c r="F12" s="8"/>
      <x:c r="G12" s="8"/>
      <x:c r="H12" s="8"/>
    </x:row>
    <x:row r="13" ht="40" customHeight="1">
      <x:c r="A13" s="8"/>
      <x:c r="B13" s="8"/>
      <x:c r="C13" s="8"/>
      <x:c r="D13" s="8"/>
      <x:c r="E13" s="8"/>
      <x:c r="F13" s="8"/>
      <x:c r="G13" s="8"/>
      <x:c r="H13" s="8"/>
    </x:row>
    <x:row r="14" ht="40" customHeight="1">
      <x:c r="A14" s="8"/>
      <x:c r="B14" s="8"/>
      <x:c r="C14" s="8"/>
      <x:c r="D14" s="8"/>
      <x:c r="E14" s="8"/>
      <x:c r="F14" s="8"/>
      <x:c r="G14" s="8"/>
      <x:c r="H14" s="8"/>
    </x:row>
    <x:row r="15" ht="40" customHeight="1">
      <x:c r="A15" s="8"/>
      <x:c r="B15" s="8"/>
      <x:c r="C15" s="8"/>
      <x:c r="D15" s="8"/>
      <x:c r="E15" s="8"/>
      <x:c r="F15" s="8"/>
      <x:c r="G15" s="8"/>
      <x:c r="H15" s="8"/>
    </x:row>
    <x:row r="16" ht="40" customHeight="1">
      <x:c r="A16" s="8"/>
      <x:c r="B16" s="8"/>
      <x:c r="C16" s="8"/>
      <x:c r="D16" s="8"/>
      <x:c r="E16" s="8"/>
      <x:c r="F16" s="8"/>
      <x:c r="G16" s="8"/>
      <x:c r="H16" s="8"/>
    </x:row>
    <x:row r="17" ht="40" customHeight="1">
      <x:c r="A17" s="8"/>
      <x:c r="B17" s="8"/>
      <x:c r="C17" s="8"/>
      <x:c r="D17" s="8"/>
      <x:c r="E17" s="8"/>
      <x:c r="F17" s="8"/>
      <x:c r="G17" s="8"/>
      <x:c r="H17" s="8"/>
    </x:row>
    <x:row r="18" ht="40" customHeight="1">
      <x:c r="A18" s="8"/>
      <x:c r="B18" s="8"/>
      <x:c r="C18" s="8"/>
      <x:c r="D18" s="8"/>
      <x:c r="E18" s="8"/>
      <x:c r="F18" s="8"/>
      <x:c r="G18" s="8"/>
      <x:c r="H18" s="8"/>
    </x:row>
    <x:row r="19" ht="40" customHeight="1">
      <x:c r="A19" s="8"/>
      <x:c r="B19" s="8"/>
      <x:c r="C19" s="8"/>
      <x:c r="D19" s="8"/>
      <x:c r="E19" s="8"/>
      <x:c r="F19" s="8"/>
      <x:c r="G19" s="8"/>
      <x:c r="H19" s="8"/>
    </x:row>
    <x:row r="20" ht="40" customHeight="1">
      <x:c r="A20" s="8"/>
      <x:c r="B20" s="8"/>
      <x:c r="C20" s="8"/>
      <x:c r="D20" s="8"/>
      <x:c r="E20" s="8"/>
      <x:c r="F20" s="8"/>
      <x:c r="G20" s="8"/>
      <x:c r="H20" s="8"/>
    </x:row>
    <x:row r="21" ht="40" customHeight="1">
      <x:c r="A21" s="8"/>
      <x:c r="B21" s="8"/>
      <x:c r="C21" s="8"/>
      <x:c r="D21" s="8"/>
      <x:c r="E21" s="8"/>
      <x:c r="F21" s="8"/>
      <x:c r="G21" s="8"/>
      <x:c r="H21" s="8"/>
    </x:row>
    <x:row r="22" ht="40" customHeight="1">
      <x:c r="A22" s="8"/>
      <x:c r="B22" s="8"/>
      <x:c r="C22" s="8"/>
      <x:c r="D22" s="8"/>
      <x:c r="E22" s="8"/>
      <x:c r="F22" s="8"/>
      <x:c r="G22" s="8"/>
      <x:c r="H22" s="8"/>
    </x:row>
    <x:row r="23" ht="40" customHeight="1">
      <x:c r="A23" s="8"/>
      <x:c r="B23" s="8"/>
      <x:c r="C23" s="8"/>
      <x:c r="D23" s="8"/>
      <x:c r="E23" s="8"/>
      <x:c r="F23" s="8"/>
      <x:c r="G23" s="8"/>
      <x:c r="H23" s="8"/>
    </x:row>
    <x:row r="24" ht="40" customHeight="1">
      <x:c r="A24" s="8"/>
      <x:c r="B24" s="8"/>
      <x:c r="C24" s="8"/>
      <x:c r="D24" s="8"/>
      <x:c r="E24" s="8"/>
      <x:c r="F24" s="8"/>
      <x:c r="G24" s="8"/>
      <x:c r="H24" s="8"/>
    </x:row>
    <x:row r="25" ht="40" customHeight="1">
      <x:c r="A25" s="8"/>
      <x:c r="B25" s="8"/>
      <x:c r="C25" s="8"/>
      <x:c r="D25" s="8"/>
      <x:c r="E25" s="8"/>
      <x:c r="F25" s="8"/>
      <x:c r="G25" s="8"/>
      <x:c r="H25" s="8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 t="str">
        <x:v>https://secnet.work/learn/toolkits/secure-procurement</x:v>
      </x:c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28:H28"/>
    <x:mergeCell ref="A30:H30"/>
  </x:mergeCells>
  <x:pageMargins left="0.7" right="0.7" top="0.75" bottom="0.75" header="0.3" footer="0.3"/>
  <x:tableParts count="1">
    <x:tablePart xmlns:r="http://schemas.openxmlformats.org/officeDocument/2006/relationships" r:id="R084572c48b5e4f46"/>
  </x:tableParts>
</x:worksheet>
</file>

<file path=xl/worksheets/sheet3.xml><?xml version="1.0" encoding="utf-8"?>
<x:worksheet xmlns:x="http://schemas.openxmlformats.org/spreadsheetml/2006/main">
  <x:sheetPr>
    <x:tabColor rgb="FFC78035"/>
  </x:sheetPr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40" customHeight="1">
      <x:c r="A1" s="10" t="str">
        <x:v>Total cost example</x:v>
      </x:c>
      <x:c r="B1" s="10"/>
      <x:c r="C1" s="10"/>
      <x:c r="D1" s="10"/>
    </x:row>
    <x:row r="2" ht="42" customHeight="1">
      <x:c r="A2" s="2" t="str">
        <x:v>Fictional figures, not quotations. All amounts use the same currency.</x:v>
      </x:c>
      <x:c r="B2" s="2"/>
      <x:c r="C2" s="2"/>
      <x:c r="D2" s="2"/>
    </x:row>
    <x:row r="3" ht="32" customHeight="1">
      <x:c r="A3" s="2"/>
      <x:c r="B3" s="2"/>
      <x:c r="C3" s="2"/>
      <x:c r="D3" s="2"/>
    </x:row>
    <x:row r="4" ht="32" customHeight="1">
      <x:c r="A4" s="2" t="str">
        <x:v>Currency</x:v>
      </x:c>
      <x:c r="B4" s="12" t="str">
        <x:v>TRY</x:v>
      </x:c>
      <x:c r="C4" s="2"/>
      <x:c r="D4" s="2"/>
    </x:row>
    <x:row r="5" ht="32" customHeight="1">
      <x:c r="A5" s="2" t="str">
        <x:v>Period (years)</x:v>
      </x:c>
      <x:c r="B5" s="15" t="n">
        <x:v>3</x:v>
      </x:c>
      <x:c r="C5" s="2"/>
      <x:c r="D5" s="2"/>
    </x:row>
    <x:row r="6" ht="32" customHeight="1">
      <x:c r="A6" s="2" t="str">
        <x:v>Annual licence</x:v>
      </x:c>
      <x:c r="B6" s="13" t="n">
        <x:v>100000</x:v>
      </x:c>
      <x:c r="C6" s="2"/>
      <x:c r="D6" s="2"/>
    </x:row>
    <x:row r="7" ht="32" customHeight="1">
      <x:c r="A7" s="2" t="str">
        <x:v>Annual support</x:v>
      </x:c>
      <x:c r="B7" s="13" t="n">
        <x:v>20000</x:v>
      </x:c>
      <x:c r="C7" s="2"/>
      <x:c r="D7" s="2"/>
    </x:row>
    <x:row r="8" ht="32" customHeight="1">
      <x:c r="A8" s="2" t="str">
        <x:v>One-off setup</x:v>
      </x:c>
      <x:c r="B8" s="13" t="n">
        <x:v>15000</x:v>
      </x:c>
      <x:c r="C8" s="2"/>
      <x:c r="D8" s="2"/>
    </x:row>
    <x:row r="9" ht="32" customHeight="1">
      <x:c r="A9" s="2" t="str">
        <x:v>One-off migration</x:v>
      </x:c>
      <x:c r="B9" s="13" t="n">
        <x:v>25000</x:v>
      </x:c>
      <x:c r="C9" s="2"/>
      <x:c r="D9" s="2"/>
    </x:row>
    <x:row r="10" ht="32" customHeight="1">
      <x:c r="A10" s="2" t="str">
        <x:v>One-off exit</x:v>
      </x:c>
      <x:c r="B10" s="13" t="n">
        <x:v>10000</x:v>
      </x:c>
      <x:c r="C10" s="2"/>
      <x:c r="D10" s="2"/>
    </x:row>
    <x:row r="11" ht="32" customHeight="1">
      <x:c r="A11" s="2"/>
      <x:c r="B11" s="14"/>
      <x:c r="C11" s="2"/>
      <x:c r="D11" s="2"/>
    </x:row>
    <x:row r="12" ht="32" customHeight="1">
      <x:c r="A12" s="2" t="str">
        <x:v>Annual costs total</x:v>
      </x:c>
      <x:c r="B12" s="14" t="n">
        <x:f>IF(COUNT(B6:B7)=2,SUM(B6:B7),"")</x:f>
        <x:v>120000</x:v>
      </x:c>
      <x:c r="C12" s="2"/>
      <x:c r="D12" s="2"/>
    </x:row>
    <x:row r="13" ht="32" customHeight="1">
      <x:c r="A13" s="2" t="str">
        <x:v>Recurring costs over period</x:v>
      </x:c>
      <x:c r="B13" s="14" t="n">
        <x:f>IF(AND(ISNUMBER(B5),ISNUMBER(B12)),B5*B12,"")</x:f>
        <x:v>360000</x:v>
      </x:c>
      <x:c r="C13" s="2"/>
      <x:c r="D13" s="2"/>
    </x:row>
    <x:row r="14" ht="32" customHeight="1">
      <x:c r="A14" s="2" t="str">
        <x:v>One-off costs</x:v>
      </x:c>
      <x:c r="B14" s="14" t="n">
        <x:f>IF(COUNT(B8:B10)=3,SUM(B8:B10),"")</x:f>
        <x:v>50000</x:v>
      </x:c>
      <x:c r="C14" s="2"/>
      <x:c r="D14" s="2"/>
    </x:row>
    <x:row r="15" ht="36" customHeight="1">
      <x:c r="A15" s="18" t="str">
        <x:v>Planned total</x:v>
      </x:c>
      <x:c r="B15" s="19" t="n">
        <x:f>IF(AND(ISNUMBER(B13),ISNUMBER(B14)),SUM(B13:B14),"")</x:f>
        <x:v>410000</x:v>
      </x:c>
      <x:c r="C15" s="2"/>
      <x:c r="D15" s="2"/>
    </x:row>
    <x:row r="16" ht="32" customHeight="1">
      <x:c r="A16" s="2"/>
      <x:c r="B16" s="2"/>
      <x:c r="C16" s="2"/>
      <x:c r="D16" s="2"/>
    </x:row>
    <x:row r="17" ht="35" customHeight="1">
      <x:c r="A17" s="2" t="str">
        <x:v>Undiscounted estimate. Excludes taxes, FX and escalation. Leave missing costs blank; use 0 only if genuinely free. Changing the currency label does not convert amounts.</x:v>
      </x:c>
      <x:c r="B17" s="2"/>
      <x:c r="C17" s="2"/>
      <x:c r="D17" s="2"/>
    </x:row>
    <x:row r="18" ht="35" customHeight="1">
      <x:c r="A18" s="2"/>
      <x:c r="B18" s="2"/>
      <x:c r="C18" s="2"/>
      <x:c r="D18" s="2"/>
    </x:row>
    <x:row r="19" ht="32" customHeight="1">
      <x:c r="A19" s="2"/>
      <x:c r="B19" s="2"/>
      <x:c r="C19" s="2"/>
      <x:c r="D19" s="2"/>
    </x:row>
  </x:sheetData>
  <x:mergeCells>
    <x:mergeCell ref="A1:D1"/>
    <x:mergeCell ref="A2:D2"/>
    <x:mergeCell ref="A17:D18"/>
  </x:mergeCells>
  <x:dataValidations count="3">
    <x:dataValidation type="list" sqref="B4">
      <x:formula1>"TRY,EUR,USD,GBP"</x:formula1>
    </x:dataValidation>
    <x:dataValidation type="whole" operator="between" sqref="B5">
      <x:formula1>1</x:formula1>
      <x:formula2>20</x:formula2>
    </x:dataValidation>
    <x:dataValidation type="decimal" operator="greaterThanOrEqual" sqref="B6:B10">
      <x:formula1>0</x:formula1>
    </x:dataValidation>
  </x:dataValidations>
  <x:pageMargins left="0.7" right="0.7" top="0.75" bottom="0.75" header="0.3" footer="0.3"/>
</x:worksheet>
</file>